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nnho\OneDrive\Рабочий стол\"/>
    </mc:Choice>
  </mc:AlternateContent>
  <xr:revisionPtr revIDLastSave="0" documentId="8_{DC40E100-4F07-4BC6-AC6D-99FBD4E390E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100" i="1"/>
  <c r="G176" i="1"/>
  <c r="I43" i="1"/>
  <c r="G100" i="1"/>
  <c r="I119" i="1"/>
  <c r="H176" i="1"/>
  <c r="J195" i="1"/>
  <c r="J119" i="1"/>
  <c r="I100" i="1"/>
  <c r="H157" i="1"/>
  <c r="J176" i="1"/>
  <c r="J62" i="1"/>
  <c r="G138" i="1"/>
  <c r="I157" i="1"/>
  <c r="J157" i="1"/>
  <c r="H195" i="1"/>
  <c r="G81" i="1"/>
  <c r="I81" i="1"/>
  <c r="H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F196" i="1"/>
  <c r="I196" i="1"/>
  <c r="G196" i="1"/>
</calcChain>
</file>

<file path=xl/sharedStrings.xml><?xml version="1.0" encoding="utf-8"?>
<sst xmlns="http://schemas.openxmlformats.org/spreadsheetml/2006/main" count="272" uniqueCount="89">
  <si>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</si>
  <si>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</si>
  <si>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</si>
  <si>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</si>
  <si>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</si>
  <si>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</si>
  <si>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</si>
  <si>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</si>
  <si>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</si>
  <si>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</si>
  <si>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</si>
  <si>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</si>
  <si>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</si>
  <si>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</si>
  <si>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</si>
  <si>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</si>
  <si>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</si>
  <si>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</si>
  <si>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</si>
  <si>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</si>
  <si>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</si>
  <si>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</si>
  <si>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</si>
  <si>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</si>
  <si>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</si>
  <si>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</si>
  <si>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</si>
  <si>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</si>
  <si>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</si>
  <si>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</si>
  <si>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</si>
  <si>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</si>
  <si>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</si>
  <si>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</si>
  <si>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</si>
  <si>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</si>
  <si>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</si>
  <si>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</si>
  <si>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</si>
  <si>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</t>
  </si>
  <si>
    <t>54-26к</t>
  </si>
  <si>
    <t>Сыр твердых сортов в нарезке</t>
  </si>
  <si>
    <t>54-1з</t>
  </si>
  <si>
    <t>Чай с лимоном и сахаром</t>
  </si>
  <si>
    <t>54-3гн</t>
  </si>
  <si>
    <t>Пшеничный</t>
  </si>
  <si>
    <t>пром.</t>
  </si>
  <si>
    <t>Картофельное пюре</t>
  </si>
  <si>
    <t>54-11г</t>
  </si>
  <si>
    <t>Чай с сахаром</t>
  </si>
  <si>
    <t>54-2гн</t>
  </si>
  <si>
    <t>Печень говяжья по-срогановски</t>
  </si>
  <si>
    <t>Рис отварной</t>
  </si>
  <si>
    <t>54-6г</t>
  </si>
  <si>
    <t>Курица отварная с маслом</t>
  </si>
  <si>
    <t>54-21м</t>
  </si>
  <si>
    <t>Какао с молоком</t>
  </si>
  <si>
    <t>54-21гн</t>
  </si>
  <si>
    <t>Яблоко</t>
  </si>
  <si>
    <t>Макароны отварные</t>
  </si>
  <si>
    <t>54-1г</t>
  </si>
  <si>
    <t>Биточек из говядины с соусом красным</t>
  </si>
  <si>
    <t>54-6м</t>
  </si>
  <si>
    <t>Чай с молоком и сахаром</t>
  </si>
  <si>
    <t>54-4гн</t>
  </si>
  <si>
    <t>Тефтели из говядины с рисом с соусом молочным</t>
  </si>
  <si>
    <t>Кофейный напиток с молоком</t>
  </si>
  <si>
    <t>54-23гн</t>
  </si>
  <si>
    <t>Каша гречневая рассыпчатая</t>
  </si>
  <si>
    <t>54-4г</t>
  </si>
  <si>
    <t xml:space="preserve">Биточек из говядины с соусом красным </t>
  </si>
  <si>
    <t>Котлета рыбная (минтай) с соусом молочным</t>
  </si>
  <si>
    <t>54-3р</t>
  </si>
  <si>
    <t>Плов из отварной говядины</t>
  </si>
  <si>
    <t>54-11м</t>
  </si>
  <si>
    <t>Курица тушеная с морковью</t>
  </si>
  <si>
    <t>54-25м</t>
  </si>
  <si>
    <t>54-1т</t>
  </si>
  <si>
    <t>Запеканка из творога с повидлом</t>
  </si>
  <si>
    <t xml:space="preserve">Пшеничный </t>
  </si>
  <si>
    <t>Мандарин</t>
  </si>
  <si>
    <t>54-18м</t>
  </si>
  <si>
    <t>54-16м</t>
  </si>
  <si>
    <t>Банан</t>
  </si>
  <si>
    <t>Икра морковная</t>
  </si>
  <si>
    <t>Картофельное пюре с капустой тушеной</t>
  </si>
  <si>
    <t>Икра свекольная</t>
  </si>
  <si>
    <t>54-15з</t>
  </si>
  <si>
    <t>54-12з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</si>
</sst>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8" sqref="G2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4.5999999999999996</v>
      </c>
      <c r="H6" s="40">
        <v>5.8</v>
      </c>
      <c r="I6" s="40">
        <v>24.3</v>
      </c>
      <c r="J6" s="40">
        <v>167.2</v>
      </c>
      <c r="K6" s="41" t="s">
        <v>40</v>
      </c>
      <c r="L6" s="40">
        <v>27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44</v>
      </c>
      <c r="L8" s="43">
        <v>3.5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46</v>
      </c>
      <c r="L9" s="43">
        <v>2.34</v>
      </c>
    </row>
    <row r="10" spans="1:12" ht="15" x14ac:dyDescent="0.25">
      <c r="A10" s="23"/>
      <c r="B10" s="15"/>
      <c r="C10" s="11"/>
      <c r="D10" s="7" t="s">
        <v>24</v>
      </c>
      <c r="E10" s="42" t="s">
        <v>83</v>
      </c>
      <c r="F10" s="43">
        <v>110</v>
      </c>
      <c r="G10" s="43">
        <v>1.7</v>
      </c>
      <c r="H10" s="43">
        <v>0.6</v>
      </c>
      <c r="I10" s="43">
        <v>23.1</v>
      </c>
      <c r="J10" s="43">
        <v>104</v>
      </c>
      <c r="K10" s="44" t="s">
        <v>46</v>
      </c>
      <c r="L10" s="43">
        <v>35.58</v>
      </c>
    </row>
    <row r="11" spans="1:12" ht="15" x14ac:dyDescent="0.25">
      <c r="A11" s="23"/>
      <c r="B11" s="15"/>
      <c r="C11" s="11"/>
      <c r="D11" s="6"/>
      <c r="E11" s="42" t="s">
        <v>41</v>
      </c>
      <c r="F11" s="43">
        <v>30</v>
      </c>
      <c r="G11" s="43">
        <v>7</v>
      </c>
      <c r="H11" s="43">
        <v>8.9</v>
      </c>
      <c r="I11" s="43">
        <v>0</v>
      </c>
      <c r="J11" s="43">
        <v>107.5</v>
      </c>
      <c r="K11" s="44" t="s">
        <v>42</v>
      </c>
      <c r="L11" s="43">
        <v>24.65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15.799999999999999</v>
      </c>
      <c r="H13" s="19">
        <f t="shared" si="0"/>
        <v>15.6</v>
      </c>
      <c r="I13" s="19">
        <f t="shared" si="0"/>
        <v>68.800000000000011</v>
      </c>
      <c r="J13" s="19">
        <f t="shared" si="0"/>
        <v>476.9</v>
      </c>
      <c r="K13" s="25"/>
      <c r="L13" s="19">
        <f t="shared" ref="L13" si="1">SUM(L6:L12)</f>
        <v>93.07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570</v>
      </c>
      <c r="G24" s="32">
        <f t="shared" ref="G24:J24" si="4">G13+G23</f>
        <v>15.799999999999999</v>
      </c>
      <c r="H24" s="32">
        <f t="shared" si="4"/>
        <v>15.6</v>
      </c>
      <c r="I24" s="32">
        <f t="shared" si="4"/>
        <v>68.800000000000011</v>
      </c>
      <c r="J24" s="32">
        <f t="shared" si="4"/>
        <v>476.9</v>
      </c>
      <c r="K24" s="32"/>
      <c r="L24" s="32">
        <f t="shared" ref="L24" si="5">L13+L23</f>
        <v>93.07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150</v>
      </c>
      <c r="G25" s="40">
        <v>3.1</v>
      </c>
      <c r="H25" s="40">
        <v>5.3</v>
      </c>
      <c r="I25" s="40">
        <v>19.8</v>
      </c>
      <c r="J25" s="40">
        <v>139.4</v>
      </c>
      <c r="K25" s="41" t="s">
        <v>48</v>
      </c>
      <c r="L25" s="40">
        <v>18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50</v>
      </c>
      <c r="L27" s="43">
        <v>1.27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60</v>
      </c>
      <c r="G28" s="43">
        <v>4.5999999999999996</v>
      </c>
      <c r="H28" s="43">
        <v>0.5</v>
      </c>
      <c r="I28" s="43">
        <v>29.5</v>
      </c>
      <c r="J28" s="43">
        <v>140.6</v>
      </c>
      <c r="K28" s="44" t="s">
        <v>46</v>
      </c>
      <c r="L28" s="43">
        <v>4.68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51</v>
      </c>
      <c r="F30" s="43">
        <v>90</v>
      </c>
      <c r="G30" s="43">
        <v>15.1</v>
      </c>
      <c r="H30" s="43">
        <v>14.3</v>
      </c>
      <c r="I30" s="43">
        <v>6</v>
      </c>
      <c r="J30" s="43">
        <v>212.8</v>
      </c>
      <c r="K30" s="44" t="s">
        <v>81</v>
      </c>
      <c r="L30" s="43">
        <v>42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</v>
      </c>
      <c r="H32" s="19">
        <f t="shared" ref="H32" si="7">SUM(H25:H31)</f>
        <v>20.100000000000001</v>
      </c>
      <c r="I32" s="19">
        <f t="shared" ref="I32" si="8">SUM(I25:I31)</f>
        <v>61.7</v>
      </c>
      <c r="J32" s="19">
        <f t="shared" ref="J32:L32" si="9">SUM(J25:J31)</f>
        <v>519.6</v>
      </c>
      <c r="K32" s="25"/>
      <c r="L32" s="19">
        <f t="shared" si="9"/>
        <v>65.95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500</v>
      </c>
      <c r="G43" s="32">
        <f t="shared" ref="G43" si="14">G32+G42</f>
        <v>23</v>
      </c>
      <c r="H43" s="32">
        <f t="shared" ref="H43" si="15">H32+H42</f>
        <v>20.100000000000001</v>
      </c>
      <c r="I43" s="32">
        <f t="shared" ref="I43" si="16">I32+I42</f>
        <v>61.7</v>
      </c>
      <c r="J43" s="32">
        <f t="shared" ref="J43:L43" si="17">J32+J42</f>
        <v>519.6</v>
      </c>
      <c r="K43" s="32"/>
      <c r="L43" s="32">
        <f t="shared" si="17"/>
        <v>65.95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3.6</v>
      </c>
      <c r="H44" s="40">
        <v>4.8</v>
      </c>
      <c r="I44" s="40">
        <v>36.4</v>
      </c>
      <c r="J44" s="40">
        <v>203.5</v>
      </c>
      <c r="K44" s="41" t="s">
        <v>53</v>
      </c>
      <c r="L44" s="40">
        <v>15</v>
      </c>
    </row>
    <row r="45" spans="1:12" ht="15" x14ac:dyDescent="0.25">
      <c r="A45" s="23"/>
      <c r="B45" s="15"/>
      <c r="C45" s="11"/>
      <c r="D45" s="6"/>
      <c r="E45" s="42" t="s">
        <v>54</v>
      </c>
      <c r="F45" s="43">
        <v>90</v>
      </c>
      <c r="G45" s="43">
        <v>28.9</v>
      </c>
      <c r="H45" s="43">
        <v>2.2000000000000002</v>
      </c>
      <c r="I45" s="43">
        <v>1</v>
      </c>
      <c r="J45" s="43">
        <v>139.30000000000001</v>
      </c>
      <c r="K45" s="44" t="s">
        <v>55</v>
      </c>
      <c r="L45" s="43">
        <v>58</v>
      </c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4.7</v>
      </c>
      <c r="H46" s="43">
        <v>3.5</v>
      </c>
      <c r="I46" s="43">
        <v>12.5</v>
      </c>
      <c r="J46" s="43">
        <v>100.4</v>
      </c>
      <c r="K46" s="44" t="s">
        <v>57</v>
      </c>
      <c r="L46" s="43">
        <v>17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46</v>
      </c>
      <c r="L47" s="43">
        <v>2.34</v>
      </c>
    </row>
    <row r="48" spans="1:12" ht="15" x14ac:dyDescent="0.25">
      <c r="A48" s="23"/>
      <c r="B48" s="15"/>
      <c r="C48" s="11"/>
      <c r="D48" s="7" t="s">
        <v>24</v>
      </c>
      <c r="E48" s="42" t="s">
        <v>58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</v>
      </c>
      <c r="K48" s="44" t="s">
        <v>46</v>
      </c>
      <c r="L48" s="43">
        <v>28.66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39.9</v>
      </c>
      <c r="H51" s="19">
        <f t="shared" ref="H51" si="19">SUM(H44:H50)</f>
        <v>11.1</v>
      </c>
      <c r="I51" s="19">
        <f t="shared" ref="I51" si="20">SUM(I44:I50)</f>
        <v>74.5</v>
      </c>
      <c r="J51" s="19">
        <f t="shared" ref="J51:L51" si="21">SUM(J44:J50)</f>
        <v>557.9</v>
      </c>
      <c r="K51" s="25"/>
      <c r="L51" s="19">
        <f t="shared" si="21"/>
        <v>121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570</v>
      </c>
      <c r="G62" s="32">
        <f t="shared" ref="G62" si="26">G51+G61</f>
        <v>39.9</v>
      </c>
      <c r="H62" s="32">
        <f t="shared" ref="H62" si="27">H51+H61</f>
        <v>11.1</v>
      </c>
      <c r="I62" s="32">
        <f t="shared" ref="I62" si="28">I51+I61</f>
        <v>74.5</v>
      </c>
      <c r="J62" s="32">
        <f t="shared" ref="J62:L62" si="29">J51+J61</f>
        <v>557.9</v>
      </c>
      <c r="K62" s="32"/>
      <c r="L62" s="32">
        <f t="shared" si="29"/>
        <v>121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150</v>
      </c>
      <c r="G63" s="40">
        <v>5.3</v>
      </c>
      <c r="H63" s="40">
        <v>4.9000000000000004</v>
      </c>
      <c r="I63" s="40">
        <v>32.799999999999997</v>
      </c>
      <c r="J63" s="40">
        <v>196.8</v>
      </c>
      <c r="K63" s="41" t="s">
        <v>60</v>
      </c>
      <c r="L63" s="40">
        <v>10</v>
      </c>
    </row>
    <row r="64" spans="1:12" ht="15" x14ac:dyDescent="0.25">
      <c r="A64" s="23"/>
      <c r="B64" s="15"/>
      <c r="C64" s="11"/>
      <c r="D64" s="6"/>
      <c r="E64" s="42" t="s">
        <v>61</v>
      </c>
      <c r="F64" s="43">
        <v>110</v>
      </c>
      <c r="G64" s="43">
        <v>17.100000000000001</v>
      </c>
      <c r="H64" s="43">
        <v>16.2</v>
      </c>
      <c r="I64" s="43">
        <v>16.600000000000001</v>
      </c>
      <c r="J64" s="43">
        <v>279.8</v>
      </c>
      <c r="K64" s="44" t="s">
        <v>62</v>
      </c>
      <c r="L64" s="43">
        <v>56</v>
      </c>
    </row>
    <row r="65" spans="1:12" ht="15" x14ac:dyDescent="0.25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1.6</v>
      </c>
      <c r="H65" s="43">
        <v>1.1000000000000001</v>
      </c>
      <c r="I65" s="43">
        <v>8.6</v>
      </c>
      <c r="J65" s="43">
        <v>50.9</v>
      </c>
      <c r="K65" s="44" t="s">
        <v>64</v>
      </c>
      <c r="L65" s="43">
        <v>6.5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46</v>
      </c>
      <c r="L66" s="43">
        <v>2.34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84</v>
      </c>
      <c r="F68" s="43">
        <v>60</v>
      </c>
      <c r="G68" s="43">
        <v>1.3</v>
      </c>
      <c r="H68" s="43">
        <v>4.3</v>
      </c>
      <c r="I68" s="43">
        <v>6.1</v>
      </c>
      <c r="J68" s="43">
        <v>67.900000000000006</v>
      </c>
      <c r="K68" s="44" t="s">
        <v>88</v>
      </c>
      <c r="L68" s="43">
        <v>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27.600000000000005</v>
      </c>
      <c r="H70" s="19">
        <f t="shared" ref="H70" si="31">SUM(H63:H69)</f>
        <v>26.700000000000003</v>
      </c>
      <c r="I70" s="19">
        <f t="shared" ref="I70" si="32">SUM(I63:I69)</f>
        <v>78.899999999999991</v>
      </c>
      <c r="J70" s="19">
        <f t="shared" ref="J70:L70" si="33">SUM(J63:J69)</f>
        <v>665.69999999999993</v>
      </c>
      <c r="K70" s="25"/>
      <c r="L70" s="19">
        <f t="shared" si="33"/>
        <v>80.84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550</v>
      </c>
      <c r="G81" s="32">
        <f t="shared" ref="G81" si="38">G70+G80</f>
        <v>27.600000000000005</v>
      </c>
      <c r="H81" s="32">
        <f t="shared" ref="H81" si="39">H70+H80</f>
        <v>26.700000000000003</v>
      </c>
      <c r="I81" s="32">
        <f t="shared" ref="I81" si="40">I70+I80</f>
        <v>78.899999999999991</v>
      </c>
      <c r="J81" s="32">
        <f t="shared" ref="J81:L81" si="41">J70+J80</f>
        <v>665.69999999999993</v>
      </c>
      <c r="K81" s="32"/>
      <c r="L81" s="32">
        <f t="shared" si="41"/>
        <v>80.84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>
        <v>150</v>
      </c>
      <c r="G82" s="40">
        <v>3.3</v>
      </c>
      <c r="H82" s="40">
        <v>5</v>
      </c>
      <c r="I82" s="40">
        <v>17.2</v>
      </c>
      <c r="J82" s="40">
        <v>126.5</v>
      </c>
      <c r="K82" s="41" t="s">
        <v>48</v>
      </c>
      <c r="L82" s="40">
        <v>18</v>
      </c>
    </row>
    <row r="83" spans="1:12" ht="15" x14ac:dyDescent="0.25">
      <c r="A83" s="23"/>
      <c r="B83" s="15"/>
      <c r="C83" s="11"/>
      <c r="D83" s="6"/>
      <c r="E83" s="42" t="s">
        <v>65</v>
      </c>
      <c r="F83" s="43">
        <v>140</v>
      </c>
      <c r="G83" s="43">
        <v>14.8</v>
      </c>
      <c r="H83" s="43">
        <v>16.899999999999999</v>
      </c>
      <c r="I83" s="43">
        <v>12.1</v>
      </c>
      <c r="J83" s="43">
        <v>259.3</v>
      </c>
      <c r="K83" s="44" t="s">
        <v>82</v>
      </c>
      <c r="L83" s="43">
        <v>46</v>
      </c>
    </row>
    <row r="84" spans="1:12" ht="15" x14ac:dyDescent="0.25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3.9</v>
      </c>
      <c r="H84" s="43">
        <v>2.9</v>
      </c>
      <c r="I84" s="43">
        <v>11.2</v>
      </c>
      <c r="J84" s="43">
        <v>86</v>
      </c>
      <c r="K84" s="44" t="s">
        <v>67</v>
      </c>
      <c r="L84" s="43">
        <v>14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46</v>
      </c>
      <c r="L85" s="43">
        <v>2.34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24.3</v>
      </c>
      <c r="H89" s="19">
        <f t="shared" ref="H89" si="43">SUM(H82:H88)</f>
        <v>24.999999999999996</v>
      </c>
      <c r="I89" s="19">
        <f t="shared" ref="I89" si="44">SUM(I82:I88)</f>
        <v>55.3</v>
      </c>
      <c r="J89" s="19">
        <f t="shared" ref="J89:L89" si="45">SUM(J82:J88)</f>
        <v>542.1</v>
      </c>
      <c r="K89" s="25"/>
      <c r="L89" s="19">
        <f t="shared" si="45"/>
        <v>80.34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520</v>
      </c>
      <c r="G100" s="32">
        <f t="shared" ref="G100" si="50">G89+G99</f>
        <v>24.3</v>
      </c>
      <c r="H100" s="32">
        <f t="shared" ref="H100" si="51">H89+H99</f>
        <v>24.999999999999996</v>
      </c>
      <c r="I100" s="32">
        <f t="shared" ref="I100" si="52">I89+I99</f>
        <v>55.3</v>
      </c>
      <c r="J100" s="32">
        <f t="shared" ref="J100:L100" si="53">J89+J99</f>
        <v>542.1</v>
      </c>
      <c r="K100" s="32"/>
      <c r="L100" s="32">
        <f t="shared" si="53"/>
        <v>80.34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150</v>
      </c>
      <c r="G101" s="40">
        <v>8.1999999999999993</v>
      </c>
      <c r="H101" s="40">
        <v>6.3</v>
      </c>
      <c r="I101" s="40">
        <v>35.9</v>
      </c>
      <c r="J101" s="40">
        <v>233.7</v>
      </c>
      <c r="K101" s="41" t="s">
        <v>69</v>
      </c>
      <c r="L101" s="40">
        <v>15</v>
      </c>
    </row>
    <row r="102" spans="1:12" ht="15" x14ac:dyDescent="0.25">
      <c r="A102" s="23"/>
      <c r="B102" s="15"/>
      <c r="C102" s="11"/>
      <c r="D102" s="6"/>
      <c r="E102" s="42" t="s">
        <v>70</v>
      </c>
      <c r="F102" s="43">
        <v>110</v>
      </c>
      <c r="G102" s="43">
        <v>17.100000000000001</v>
      </c>
      <c r="H102" s="43">
        <v>15.9</v>
      </c>
      <c r="I102" s="43">
        <v>16.600000000000001</v>
      </c>
      <c r="J102" s="43">
        <v>279.8</v>
      </c>
      <c r="K102" s="44" t="s">
        <v>62</v>
      </c>
      <c r="L102" s="43">
        <v>56</v>
      </c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0.1</v>
      </c>
      <c r="I103" s="43">
        <v>6.6</v>
      </c>
      <c r="J103" s="43">
        <v>27.9</v>
      </c>
      <c r="K103" s="44" t="s">
        <v>44</v>
      </c>
      <c r="L103" s="43">
        <v>3.5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46</v>
      </c>
      <c r="L104" s="43">
        <v>2.34</v>
      </c>
    </row>
    <row r="105" spans="1:12" ht="15" x14ac:dyDescent="0.25">
      <c r="A105" s="23"/>
      <c r="B105" s="15"/>
      <c r="C105" s="11"/>
      <c r="D105" s="7" t="s">
        <v>24</v>
      </c>
      <c r="E105" s="42" t="s">
        <v>58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46</v>
      </c>
      <c r="L105" s="43">
        <v>22.52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28.2</v>
      </c>
      <c r="H108" s="19">
        <f t="shared" si="54"/>
        <v>22.9</v>
      </c>
      <c r="I108" s="19">
        <f t="shared" si="54"/>
        <v>83.7</v>
      </c>
      <c r="J108" s="19">
        <f t="shared" si="54"/>
        <v>656.09999999999991</v>
      </c>
      <c r="K108" s="25"/>
      <c r="L108" s="19">
        <f t="shared" ref="L108" si="55">SUM(L101:L107)</f>
        <v>99.36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590</v>
      </c>
      <c r="G119" s="32">
        <f t="shared" ref="G119" si="58">G108+G118</f>
        <v>28.2</v>
      </c>
      <c r="H119" s="32">
        <f t="shared" ref="H119" si="59">H108+H118</f>
        <v>22.9</v>
      </c>
      <c r="I119" s="32">
        <f t="shared" ref="I119" si="60">I108+I118</f>
        <v>83.7</v>
      </c>
      <c r="J119" s="32">
        <f t="shared" ref="J119:L119" si="61">J108+J118</f>
        <v>656.09999999999991</v>
      </c>
      <c r="K119" s="32"/>
      <c r="L119" s="32">
        <f t="shared" si="61"/>
        <v>99.36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150</v>
      </c>
      <c r="G120" s="40">
        <v>3.1</v>
      </c>
      <c r="H120" s="40">
        <v>5.3</v>
      </c>
      <c r="I120" s="40">
        <v>19.8</v>
      </c>
      <c r="J120" s="40">
        <v>139.4</v>
      </c>
      <c r="K120" s="41" t="s">
        <v>48</v>
      </c>
      <c r="L120" s="40">
        <v>18</v>
      </c>
    </row>
    <row r="121" spans="1:12" ht="15" x14ac:dyDescent="0.25">
      <c r="A121" s="14"/>
      <c r="B121" s="15"/>
      <c r="C121" s="11"/>
      <c r="D121" s="6"/>
      <c r="E121" s="42" t="s">
        <v>71</v>
      </c>
      <c r="F121" s="43">
        <v>140</v>
      </c>
      <c r="G121" s="43">
        <v>14.4</v>
      </c>
      <c r="H121" s="43">
        <v>6.1</v>
      </c>
      <c r="I121" s="43">
        <v>12.5</v>
      </c>
      <c r="J121" s="43">
        <v>162.5</v>
      </c>
      <c r="K121" s="44" t="s">
        <v>72</v>
      </c>
      <c r="L121" s="43">
        <v>50</v>
      </c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100.4</v>
      </c>
      <c r="K122" s="44" t="s">
        <v>57</v>
      </c>
      <c r="L122" s="43">
        <v>17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46</v>
      </c>
      <c r="L123" s="43">
        <v>2.34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24.5</v>
      </c>
      <c r="H127" s="19">
        <f t="shared" si="62"/>
        <v>15.099999999999998</v>
      </c>
      <c r="I127" s="19">
        <f t="shared" si="62"/>
        <v>59.599999999999994</v>
      </c>
      <c r="J127" s="19">
        <f t="shared" si="62"/>
        <v>472.59999999999997</v>
      </c>
      <c r="K127" s="25"/>
      <c r="L127" s="19">
        <f t="shared" ref="L127" si="63">SUM(L120:L126)</f>
        <v>87.34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520</v>
      </c>
      <c r="G138" s="32">
        <f t="shared" ref="G138" si="66">G127+G137</f>
        <v>24.5</v>
      </c>
      <c r="H138" s="32">
        <f t="shared" ref="H138" si="67">H127+H137</f>
        <v>15.099999999999998</v>
      </c>
      <c r="I138" s="32">
        <f t="shared" ref="I138" si="68">I127+I137</f>
        <v>59.599999999999994</v>
      </c>
      <c r="J138" s="32">
        <f t="shared" ref="J138:L138" si="69">J127+J137</f>
        <v>472.59999999999997</v>
      </c>
      <c r="K138" s="32"/>
      <c r="L138" s="32">
        <f t="shared" si="69"/>
        <v>87.34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15.3</v>
      </c>
      <c r="H139" s="40">
        <v>14.7</v>
      </c>
      <c r="I139" s="40">
        <v>38.6</v>
      </c>
      <c r="J139" s="40">
        <v>348.2</v>
      </c>
      <c r="K139" s="41" t="s">
        <v>74</v>
      </c>
      <c r="L139" s="40">
        <v>67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1.6</v>
      </c>
      <c r="H141" s="43">
        <v>1.1000000000000001</v>
      </c>
      <c r="I141" s="43">
        <v>8.6</v>
      </c>
      <c r="J141" s="43">
        <v>50.9</v>
      </c>
      <c r="K141" s="44" t="s">
        <v>64</v>
      </c>
      <c r="L141" s="43">
        <v>6.5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0.3</v>
      </c>
      <c r="I142" s="43">
        <v>19.7</v>
      </c>
      <c r="J142" s="43">
        <v>93.8</v>
      </c>
      <c r="K142" s="44" t="s">
        <v>46</v>
      </c>
      <c r="L142" s="43">
        <v>3.13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86</v>
      </c>
      <c r="F144" s="43">
        <v>60</v>
      </c>
      <c r="G144" s="43">
        <v>1.3</v>
      </c>
      <c r="H144" s="43">
        <v>4.3</v>
      </c>
      <c r="I144" s="43">
        <v>6.9</v>
      </c>
      <c r="J144" s="43">
        <v>71.400000000000006</v>
      </c>
      <c r="K144" s="44" t="s">
        <v>87</v>
      </c>
      <c r="L144" s="43">
        <v>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21.200000000000003</v>
      </c>
      <c r="H146" s="19">
        <f t="shared" si="70"/>
        <v>20.399999999999999</v>
      </c>
      <c r="I146" s="19">
        <f t="shared" si="70"/>
        <v>73.800000000000011</v>
      </c>
      <c r="J146" s="19">
        <f t="shared" si="70"/>
        <v>564.29999999999995</v>
      </c>
      <c r="K146" s="25"/>
      <c r="L146" s="19">
        <f t="shared" ref="L146" si="71">SUM(L139:L145)</f>
        <v>82.63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500</v>
      </c>
      <c r="G157" s="32">
        <f t="shared" ref="G157" si="74">G146+G156</f>
        <v>21.200000000000003</v>
      </c>
      <c r="H157" s="32">
        <f t="shared" ref="H157" si="75">H146+H156</f>
        <v>20.399999999999999</v>
      </c>
      <c r="I157" s="32">
        <f t="shared" ref="I157" si="76">I146+I156</f>
        <v>73.800000000000011</v>
      </c>
      <c r="J157" s="32">
        <f t="shared" ref="J157:L157" si="77">J146+J156</f>
        <v>564.29999999999995</v>
      </c>
      <c r="K157" s="32"/>
      <c r="L157" s="32">
        <f t="shared" si="77"/>
        <v>82.63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150</v>
      </c>
      <c r="G158" s="40">
        <v>5.3</v>
      </c>
      <c r="H158" s="40">
        <v>4.9000000000000004</v>
      </c>
      <c r="I158" s="40">
        <v>32.799999999999997</v>
      </c>
      <c r="J158" s="40">
        <v>196.8</v>
      </c>
      <c r="K158" s="41" t="s">
        <v>60</v>
      </c>
      <c r="L158" s="40">
        <v>10</v>
      </c>
    </row>
    <row r="159" spans="1:12" ht="15" x14ac:dyDescent="0.25">
      <c r="A159" s="23"/>
      <c r="B159" s="15"/>
      <c r="C159" s="11"/>
      <c r="D159" s="6"/>
      <c r="E159" s="42" t="s">
        <v>75</v>
      </c>
      <c r="F159" s="43">
        <v>100</v>
      </c>
      <c r="G159" s="43">
        <v>14.1</v>
      </c>
      <c r="H159" s="43">
        <v>5.8</v>
      </c>
      <c r="I159" s="43">
        <v>4.4000000000000004</v>
      </c>
      <c r="J159" s="43">
        <v>126.4</v>
      </c>
      <c r="K159" s="44" t="s">
        <v>76</v>
      </c>
      <c r="L159" s="43">
        <v>60</v>
      </c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0.2</v>
      </c>
      <c r="H160" s="43">
        <v>0.1</v>
      </c>
      <c r="I160" s="43">
        <v>6.6</v>
      </c>
      <c r="J160" s="43">
        <v>27.9</v>
      </c>
      <c r="K160" s="44" t="s">
        <v>44</v>
      </c>
      <c r="L160" s="43">
        <v>3.5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60</v>
      </c>
      <c r="G161" s="43">
        <v>4.5999999999999996</v>
      </c>
      <c r="H161" s="43">
        <v>0.5</v>
      </c>
      <c r="I161" s="43">
        <v>29.5</v>
      </c>
      <c r="J161" s="43">
        <v>140.6</v>
      </c>
      <c r="K161" s="44" t="s">
        <v>46</v>
      </c>
      <c r="L161" s="43">
        <v>4.68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24.199999999999996</v>
      </c>
      <c r="H165" s="19">
        <f t="shared" si="78"/>
        <v>11.299999999999999</v>
      </c>
      <c r="I165" s="19">
        <f t="shared" si="78"/>
        <v>73.3</v>
      </c>
      <c r="J165" s="19">
        <f t="shared" si="78"/>
        <v>491.70000000000005</v>
      </c>
      <c r="K165" s="25"/>
      <c r="L165" s="19">
        <f t="shared" ref="L165" si="79">SUM(L158:L164)</f>
        <v>78.180000000000007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510</v>
      </c>
      <c r="G176" s="32">
        <f t="shared" ref="G176" si="82">G165+G175</f>
        <v>24.199999999999996</v>
      </c>
      <c r="H176" s="32">
        <f t="shared" ref="H176" si="83">H165+H175</f>
        <v>11.299999999999999</v>
      </c>
      <c r="I176" s="32">
        <f t="shared" ref="I176" si="84">I165+I175</f>
        <v>73.3</v>
      </c>
      <c r="J176" s="32">
        <f t="shared" ref="J176:L176" si="85">J165+J175</f>
        <v>491.70000000000005</v>
      </c>
      <c r="K176" s="32"/>
      <c r="L176" s="32">
        <f t="shared" si="85"/>
        <v>78.180000000000007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170</v>
      </c>
      <c r="G177" s="40">
        <v>29.8</v>
      </c>
      <c r="H177" s="40">
        <v>10.7</v>
      </c>
      <c r="I177" s="40">
        <v>33.6</v>
      </c>
      <c r="J177" s="40">
        <v>353.6</v>
      </c>
      <c r="K177" s="41" t="s">
        <v>77</v>
      </c>
      <c r="L177" s="40">
        <v>52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50</v>
      </c>
      <c r="L179" s="43">
        <v>1.27</v>
      </c>
    </row>
    <row r="180" spans="1:12" ht="15" x14ac:dyDescent="0.25">
      <c r="A180" s="23"/>
      <c r="B180" s="15"/>
      <c r="C180" s="11"/>
      <c r="D180" s="7" t="s">
        <v>23</v>
      </c>
      <c r="E180" s="42" t="s">
        <v>79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46</v>
      </c>
      <c r="L180" s="43">
        <v>2.34</v>
      </c>
    </row>
    <row r="181" spans="1:12" ht="15" x14ac:dyDescent="0.25">
      <c r="A181" s="23"/>
      <c r="B181" s="15"/>
      <c r="C181" s="11"/>
      <c r="D181" s="7" t="s">
        <v>24</v>
      </c>
      <c r="E181" s="42" t="s">
        <v>80</v>
      </c>
      <c r="F181" s="43">
        <v>100</v>
      </c>
      <c r="G181" s="43">
        <v>0.8</v>
      </c>
      <c r="H181" s="43">
        <v>0.2</v>
      </c>
      <c r="I181" s="43">
        <v>7.5</v>
      </c>
      <c r="J181" s="43">
        <v>35</v>
      </c>
      <c r="K181" s="44" t="s">
        <v>46</v>
      </c>
      <c r="L181" s="43">
        <v>38.08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33.099999999999994</v>
      </c>
      <c r="H184" s="19">
        <f t="shared" si="86"/>
        <v>11.099999999999998</v>
      </c>
      <c r="I184" s="19">
        <f t="shared" si="86"/>
        <v>62.3</v>
      </c>
      <c r="J184" s="19">
        <f t="shared" si="86"/>
        <v>485.70000000000005</v>
      </c>
      <c r="K184" s="25"/>
      <c r="L184" s="19">
        <f t="shared" ref="L184" si="87">SUM(L177:L183)</f>
        <v>93.69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500</v>
      </c>
      <c r="G195" s="32">
        <f t="shared" ref="G195" si="90">G184+G194</f>
        <v>33.099999999999994</v>
      </c>
      <c r="H195" s="32">
        <f t="shared" ref="H195" si="91">H184+H194</f>
        <v>11.099999999999998</v>
      </c>
      <c r="I195" s="32">
        <f t="shared" ref="I195" si="92">I184+I194</f>
        <v>62.3</v>
      </c>
      <c r="J195" s="32">
        <f t="shared" ref="J195:L195" si="93">J184+J194</f>
        <v>485.70000000000005</v>
      </c>
      <c r="K195" s="32"/>
      <c r="L195" s="32">
        <f t="shared" si="93"/>
        <v>93.69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26.179999999999996</v>
      </c>
      <c r="H196" s="34">
        <f t="shared" si="94"/>
        <v>17.93</v>
      </c>
      <c r="I196" s="34">
        <f t="shared" si="94"/>
        <v>69.189999999999984</v>
      </c>
      <c r="J196" s="34">
        <f t="shared" si="94"/>
        <v>543.26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88.240000000000009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Мельникова</cp:lastModifiedBy>
  <dcterms:created xsi:type="dcterms:W3CDTF">2022-05-16T14:23:56Z</dcterms:created>
  <dcterms:modified xsi:type="dcterms:W3CDTF">2026-01-28T09:01:10Z</dcterms:modified>
</cp:coreProperties>
</file>